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5985" windowWidth="19440" windowHeight="15000"/>
  </bookViews>
  <sheets>
    <sheet name="Anhörungsfragebogen" sheetId="1" r:id="rId1"/>
    <sheet name="Antworten" sheetId="2" state="hidden" r:id="rId2"/>
  </sheets>
  <definedNames>
    <definedName name="_f">Anhörungsfragebogen!$C$1</definedName>
    <definedName name="_r">Anhörungsfragebogen!$A$1</definedName>
    <definedName name="_xlnm.Print_Area" localSheetId="0">Anhörungsfragebogen!$A$1:$D$32</definedName>
    <definedName name="Fehler">Anhörungsfragebogen!$D$1</definedName>
    <definedName name="Gut">Anhörungsfragebogen!$B$1</definedName>
    <definedName name="leer">Anhörungsfragebogen!#REF!</definedName>
  </definedNames>
  <calcPr calcId="145621"/>
</workbook>
</file>

<file path=xl/calcChain.xml><?xml version="1.0" encoding="utf-8"?>
<calcChain xmlns="http://schemas.openxmlformats.org/spreadsheetml/2006/main">
  <c r="D30" i="1" l="1"/>
  <c r="D22" i="1"/>
  <c r="D23" i="1" l="1"/>
  <c r="D31" i="1" l="1"/>
  <c r="D29" i="1"/>
  <c r="D28" i="1"/>
  <c r="D27" i="1"/>
  <c r="D25" i="1"/>
  <c r="D32" i="1"/>
  <c r="D21" i="1"/>
  <c r="D20" i="1"/>
  <c r="D19" i="1"/>
  <c r="D11" i="1"/>
  <c r="D8" i="1"/>
  <c r="D26" i="1" l="1"/>
  <c r="D24" i="1"/>
  <c r="D18" i="1"/>
  <c r="D17" i="1"/>
  <c r="D16" i="1"/>
  <c r="D15" i="1"/>
  <c r="D14" i="1"/>
  <c r="D13" i="1"/>
  <c r="D12" i="1"/>
  <c r="D9" i="1"/>
  <c r="D10" i="1"/>
</calcChain>
</file>

<file path=xl/sharedStrings.xml><?xml version="1.0" encoding="utf-8"?>
<sst xmlns="http://schemas.openxmlformats.org/spreadsheetml/2006/main" count="89" uniqueCount="79">
  <si>
    <t xml:space="preserve">Bei allen Sätzen ist davon auszugehen, dass die Standardsegelanweisung (Anhang S) gilt. </t>
  </si>
  <si>
    <t>r</t>
  </si>
  <si>
    <t>Gut</t>
  </si>
  <si>
    <t>f</t>
  </si>
  <si>
    <t>Fehler</t>
  </si>
  <si>
    <t>Aussage</t>
  </si>
  <si>
    <t>(r/f)</t>
  </si>
  <si>
    <t>25</t>
  </si>
  <si>
    <t>Antwort</t>
  </si>
  <si>
    <t>Ein Antrag auf Wiedergutmachung muss schriftlich erfolgen.</t>
  </si>
  <si>
    <t>Die Frist für einen Antrag auf Wiedergutmachung ist die Protestfrist oder zwei Stunden nach dem Vorfall, je nachdem was später ist.</t>
  </si>
  <si>
    <t xml:space="preserve">Ein Protestkomitee kann eine Anhörung auf Wiedergutmachung anberaumen, auch wenn kein Antrag durch ein Boot oder das Wettfahrtkomitee dazu vorliegt. </t>
  </si>
  <si>
    <t xml:space="preserve">Weder Wettfahrtkomitee noch Protestkomitee dürfen einen Protest auf Grund eines Berichts (nicht Protestes) eines Teilnehmers einreichen. </t>
  </si>
  <si>
    <t>Ein schriftlich eingereichter Protest kann nicht zurückgezogen werden.</t>
  </si>
  <si>
    <t xml:space="preserve">Ein Protestkomitee muss einen Protest ohne Anhörung als ungültig erklären, wenn er nach der Protestfrist eingereicht wurde. </t>
  </si>
  <si>
    <t>Das Protestkomitee kann die Protestparteien getrennt hereinrufen und anhören.</t>
  </si>
  <si>
    <t xml:space="preserve">Das Wettfahrtkomitee kann nicht Protestpartei sein. </t>
  </si>
  <si>
    <t xml:space="preserve">Fotos und Videos werden bei Anhörungen als Beweismittel nicht zugelassen. </t>
  </si>
  <si>
    <t xml:space="preserve">Alle Zeugen, außer Mitglieder des Protestkomitees, dürfen nur während ihrer Zeugenaussage an der Anhörung teilnehmen. </t>
  </si>
  <si>
    <t>Ein Protestkomitee darf eine Anhörung nur durchführen, wenn alle Parteien anwesend sind.</t>
  </si>
  <si>
    <t xml:space="preserve">Mehrere Proteste über den gleichen Vorfall sollten gemeinsam angehört werden.  </t>
  </si>
  <si>
    <t xml:space="preserve">Ein Elternteil eines Teilnehmers hat nur dann einen Interessenkonflikt, wenn sein Kind Protestierender oder Protestgegner ist. </t>
  </si>
  <si>
    <t xml:space="preserve">Ein Mitglied des Protestkomitees, das den Vorfall gesehen hat und als Zeuge aussagt, darf nicht mehr als Schiedsrichter an der Anhörung teilnehmen. </t>
  </si>
  <si>
    <t>Das Protestkomitee kann einem Zeugen ohne Probleme erlauben, am Rest der Anhörung als stiller Beobachter teilzunehmen.</t>
  </si>
  <si>
    <t xml:space="preserve">Das Protestkomitee kann bei der Zeugenbefragung die Parteien hinausschicken. </t>
  </si>
  <si>
    <t>Das Protestkomitee kann Zeugen der Parteien ablehnen.</t>
  </si>
  <si>
    <t xml:space="preserve">Wenn das Protestkomitee feststellt, dass es eine Berührung gab, muss es eine Aussage zu Regel 14 (Berührung vermeiden) machen. </t>
  </si>
  <si>
    <t>Das Protestkomitee darf ein drittes Boot, das gegen eine Regel verstoßen hat, aber nicht Protestierender oder Protestgegner ist, nicht bestrafen.</t>
  </si>
  <si>
    <t>Das protestierende Boot kann bestraft werden, auch wenn kein Protest gegen es eingereicht wurde.</t>
  </si>
  <si>
    <t xml:space="preserve">Eine Disqualifikation auf Grund von Regel 2 kann nicht gestrichen werden. </t>
  </si>
  <si>
    <t>ok 62.2</t>
  </si>
  <si>
    <t>ok 60.3(b)</t>
  </si>
  <si>
    <t>ok 60.2(a), 60.3(a)</t>
  </si>
  <si>
    <t xml:space="preserve">ok 61.3, 63.1 </t>
  </si>
  <si>
    <t>ok 63.1</t>
  </si>
  <si>
    <t>ok 63.1, 61.3</t>
  </si>
  <si>
    <t>ok 63.3(a)</t>
  </si>
  <si>
    <t>ok 63.6, M7</t>
  </si>
  <si>
    <t>ok 63.3(b)</t>
  </si>
  <si>
    <t>ok 63.3(a), 63.6,  M3.2(7)</t>
  </si>
  <si>
    <t>ok 63.6, M3.2(4)</t>
  </si>
  <si>
    <t>ok Judges Manual K.23</t>
  </si>
  <si>
    <t>ok 64.1</t>
  </si>
  <si>
    <t>ok 2</t>
  </si>
  <si>
    <t>ok 62.1</t>
  </si>
  <si>
    <t xml:space="preserve">Ein Boot, dem durch mehrere Boote der zustehende Bahnmarken-Raum versagt wurde und das dadurch zehn Plätze verliert, bekommt Wiedergutmachung.  </t>
  </si>
  <si>
    <t>Nein 62.2</t>
  </si>
  <si>
    <t>Nein 60.3(b)</t>
  </si>
  <si>
    <t>Nein 60.2(a), 60.3(a)</t>
  </si>
  <si>
    <t xml:space="preserve">Nein 61.3, 63.1 </t>
  </si>
  <si>
    <t>Nein 63.1</t>
  </si>
  <si>
    <t>Nein 63.1, 61.3</t>
  </si>
  <si>
    <t>Nein 63.3(a)</t>
  </si>
  <si>
    <t>Nein 63.6, M7</t>
  </si>
  <si>
    <t>Nein 63.3(b)</t>
  </si>
  <si>
    <t>Nein 63.3(a), 63.6, M3.2(7)</t>
  </si>
  <si>
    <t>Nein 63.6, M3.2(4)</t>
  </si>
  <si>
    <t>Nein Judges Manual K.23</t>
  </si>
  <si>
    <t>Nein 64.1</t>
  </si>
  <si>
    <t>Nein 2</t>
  </si>
  <si>
    <t>Nein 62.1</t>
  </si>
  <si>
    <t xml:space="preserve">Das Protestkomitee muss die Parteien über den ermittelten Sachverhalt, angewandte Regeln und alle Entscheidungen informieren. </t>
  </si>
  <si>
    <t>ok 65.1</t>
  </si>
  <si>
    <t>Nein 65.1</t>
  </si>
  <si>
    <t xml:space="preserve">DasWettfahrtkomitee darf ein Boot ohne Anhörung disqualifizieren, wenn es eine Bahnmarke ausgelassen hat. </t>
  </si>
  <si>
    <t xml:space="preserve">Das Wettfahrtbüro braucht einen Protest nach Ende der Protestfrist nicht anzunehmen. </t>
  </si>
  <si>
    <t>dann erfolgt Rückmeldung in Spalte Antwort.</t>
  </si>
  <si>
    <t>Nein Def. Partei</t>
  </si>
  <si>
    <t>ok Def. Partei</t>
  </si>
  <si>
    <t>ok Def. Interessenkonflikt</t>
  </si>
  <si>
    <t>Nein 63.2, Judges Manual K.5</t>
  </si>
  <si>
    <t>ok 63.2, Judges Manual K.5</t>
  </si>
  <si>
    <t>Frage</t>
  </si>
  <si>
    <t>ok 64.2, Def. Partei</t>
  </si>
  <si>
    <t>Nein Def. Interessenkonflikt</t>
  </si>
  <si>
    <r>
      <t>Nein 64.2,</t>
    </r>
    <r>
      <rPr>
        <i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Def.</t>
    </r>
    <r>
      <rPr>
        <i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Partei</t>
    </r>
  </si>
  <si>
    <r>
      <t>Geben Sie bei jeder Aussage in der Spalte (r/f) an, ob sie richtig (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) oder falsch (</t>
    </r>
    <r>
      <rPr>
        <b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) ist,</t>
    </r>
  </si>
  <si>
    <t>Anhörungsfragebogen WR 2021-2024</t>
  </si>
  <si>
    <t>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</si>
</sst>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20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showRuler="0" topLeftCell="A9" zoomScaleNormal="100" zoomScaleSheetLayoutView="100" workbookViewId="0">
      <selection activeCell="C29" sqref="C29"/>
    </sheetView>
  </sheetViews>
  <sheetFormatPr baseColWidth="10" defaultColWidth="11.42578125" defaultRowHeight="15" x14ac:dyDescent="0.25"/>
  <cols>
    <col min="1" max="1" width="3.42578125" style="15" customWidth="1"/>
    <col min="2" max="2" width="69" style="14" customWidth="1"/>
    <col min="3" max="3" width="4.28515625" style="30" customWidth="1"/>
    <col min="4" max="4" width="16.28515625" style="31" customWidth="1"/>
    <col min="5" max="5" width="22.85546875" style="14" customWidth="1"/>
    <col min="6" max="6" width="17" style="14" customWidth="1"/>
    <col min="7" max="7" width="11.42578125" style="14" customWidth="1"/>
    <col min="8" max="16384" width="11.42578125" style="14"/>
  </cols>
  <sheetData>
    <row r="1" spans="1:7" ht="14.45" hidden="1" x14ac:dyDescent="0.55000000000000004">
      <c r="A1" s="10" t="s">
        <v>1</v>
      </c>
      <c r="B1" s="11" t="s">
        <v>2</v>
      </c>
      <c r="C1" s="12" t="s">
        <v>3</v>
      </c>
      <c r="D1" s="13" t="s">
        <v>4</v>
      </c>
      <c r="E1" s="11"/>
      <c r="F1" s="11"/>
    </row>
    <row r="2" spans="1:7" ht="26.25" x14ac:dyDescent="0.25">
      <c r="A2" s="33"/>
      <c r="B2" s="34" t="s">
        <v>77</v>
      </c>
      <c r="C2" s="12"/>
      <c r="D2" s="13"/>
      <c r="E2" s="11"/>
      <c r="F2" s="11"/>
    </row>
    <row r="3" spans="1:7" ht="15.75" x14ac:dyDescent="0.25">
      <c r="B3" s="33" t="s">
        <v>0</v>
      </c>
      <c r="C3" s="17"/>
      <c r="D3" s="18"/>
      <c r="E3" s="19"/>
      <c r="F3" s="19"/>
      <c r="G3" s="20"/>
    </row>
    <row r="4" spans="1:7" ht="15.75" x14ac:dyDescent="0.25">
      <c r="B4" s="33" t="s">
        <v>76</v>
      </c>
      <c r="C4" s="17"/>
      <c r="D4" s="18"/>
      <c r="E4" s="19"/>
      <c r="F4" s="19"/>
      <c r="G4" s="20"/>
    </row>
    <row r="5" spans="1:7" ht="15.75" x14ac:dyDescent="0.25">
      <c r="A5" s="16"/>
      <c r="B5" s="33" t="s">
        <v>66</v>
      </c>
      <c r="C5" s="17"/>
      <c r="D5" s="18"/>
      <c r="E5" s="19"/>
      <c r="F5" s="19"/>
      <c r="G5" s="20"/>
    </row>
    <row r="6" spans="1:7" ht="15.4" x14ac:dyDescent="0.55000000000000004">
      <c r="A6" s="21"/>
      <c r="B6" s="16"/>
      <c r="C6" s="17"/>
      <c r="D6" s="18"/>
      <c r="E6" s="19"/>
      <c r="F6" s="19"/>
      <c r="G6" s="20"/>
    </row>
    <row r="7" spans="1:7" s="27" customFormat="1" ht="15.4" thickBot="1" x14ac:dyDescent="0.6">
      <c r="A7" s="22"/>
      <c r="B7" s="23" t="s">
        <v>5</v>
      </c>
      <c r="C7" s="22" t="s">
        <v>6</v>
      </c>
      <c r="D7" s="24" t="s">
        <v>8</v>
      </c>
      <c r="E7" s="25"/>
      <c r="F7" s="25"/>
      <c r="G7" s="26"/>
    </row>
    <row r="8" spans="1:7" ht="15.75" thickBot="1" x14ac:dyDescent="0.3">
      <c r="A8" s="1">
        <v>1</v>
      </c>
      <c r="B8" s="8" t="s">
        <v>9</v>
      </c>
      <c r="C8" s="36"/>
      <c r="D8" s="28" t="str">
        <f>IF(C8=_f,Antworten!C7,IF(C8=_r,Antworten!D7,IF(ISBLANK(C8),"","falsche Eingabe")))</f>
        <v/>
      </c>
    </row>
    <row r="9" spans="1:7" ht="30" customHeight="1" thickBot="1" x14ac:dyDescent="0.3">
      <c r="A9" s="1">
        <v>2</v>
      </c>
      <c r="B9" s="9" t="s">
        <v>10</v>
      </c>
      <c r="C9" s="35"/>
      <c r="D9" s="28" t="str">
        <f>IF(C9=_f,Antworten!C8,IF(C9=_r,Antworten!D8,IF(ISBLANK(C9),"","falsche Eingabe")))</f>
        <v/>
      </c>
    </row>
    <row r="10" spans="1:7" ht="30" customHeight="1" thickBot="1" x14ac:dyDescent="0.3">
      <c r="A10" s="1">
        <v>3</v>
      </c>
      <c r="B10" s="9" t="s">
        <v>11</v>
      </c>
      <c r="C10" s="35"/>
      <c r="D10" s="28" t="str">
        <f>IF(C10=_f,Antworten!C9,IF(C10=_r,Antworten!D9,IF(ISBLANK(C10)," ","falsche Eingabe")))</f>
        <v xml:space="preserve"> </v>
      </c>
    </row>
    <row r="11" spans="1:7" ht="30" customHeight="1" thickBot="1" x14ac:dyDescent="0.3">
      <c r="A11" s="1">
        <v>4</v>
      </c>
      <c r="B11" s="9" t="s">
        <v>12</v>
      </c>
      <c r="C11" s="35"/>
      <c r="D11" s="28" t="str">
        <f>IF(C11=_f,Antworten!C10,IF(C11=_r,Antworten!D10,IF(ISBLANK(C11),"","falsche Eingabe")))</f>
        <v/>
      </c>
    </row>
    <row r="12" spans="1:7" ht="30" customHeight="1" thickBot="1" x14ac:dyDescent="0.3">
      <c r="A12" s="1">
        <v>5</v>
      </c>
      <c r="B12" s="9" t="s">
        <v>65</v>
      </c>
      <c r="C12" s="35"/>
      <c r="D12" s="28" t="str">
        <f>IF(C12=_r,Antworten!C11,IF(C12=_f,Antworten!D11,IF(ISBLANK(C12),"","falsche Eingabe")))</f>
        <v/>
      </c>
    </row>
    <row r="13" spans="1:7" ht="15.75" thickBot="1" x14ac:dyDescent="0.3">
      <c r="A13" s="1">
        <v>6</v>
      </c>
      <c r="B13" s="9" t="s">
        <v>13</v>
      </c>
      <c r="C13" s="35"/>
      <c r="D13" s="28" t="str">
        <f>IF(C13=_r,Antworten!C12,IF(C13=_f,Antworten!D12,IF(ISBLANK(C13),"","falsche Eingabe")))</f>
        <v/>
      </c>
    </row>
    <row r="14" spans="1:7" ht="30.75" thickBot="1" x14ac:dyDescent="0.3">
      <c r="A14" s="1">
        <v>7</v>
      </c>
      <c r="B14" s="9" t="s">
        <v>14</v>
      </c>
      <c r="C14" s="35"/>
      <c r="D14" s="28" t="str">
        <f>IF(C14=_r,Antworten!C13,IF(C14=_f,Antworten!D13,IF(ISBLANK(C14),"","falsche Eingabe")))</f>
        <v/>
      </c>
    </row>
    <row r="15" spans="1:7" ht="15.75" thickBot="1" x14ac:dyDescent="0.3">
      <c r="A15" s="1">
        <v>8</v>
      </c>
      <c r="B15" s="9" t="s">
        <v>15</v>
      </c>
      <c r="C15" s="35"/>
      <c r="D15" s="28" t="str">
        <f>IF(C15=_r,Antworten!C14,IF(C15=_f,Antworten!D14,IF(ISBLANK(C15),"","falsche Eingabe")))</f>
        <v/>
      </c>
    </row>
    <row r="16" spans="1:7" ht="15.75" thickBot="1" x14ac:dyDescent="0.3">
      <c r="A16" s="1">
        <v>9</v>
      </c>
      <c r="B16" s="9" t="s">
        <v>16</v>
      </c>
      <c r="C16" s="35"/>
      <c r="D16" s="28" t="str">
        <f>IF(C16=_r,Antworten!C15,IF(C16=_f,Antworten!D15,IF(ISBLANK(C16),"","falsche Eingabe")))</f>
        <v/>
      </c>
    </row>
    <row r="17" spans="1:4" ht="15.75" thickBot="1" x14ac:dyDescent="0.3">
      <c r="A17" s="1">
        <v>10</v>
      </c>
      <c r="B17" s="9" t="s">
        <v>17</v>
      </c>
      <c r="C17" s="35"/>
      <c r="D17" s="28" t="str">
        <f>IF(C17=_r,Antworten!C16,IF(C17=_f,Antworten!D16,IF(ISBLANK(C17),"","falsche Eingabe")))</f>
        <v/>
      </c>
    </row>
    <row r="18" spans="1:4" ht="30.75" thickBot="1" x14ac:dyDescent="0.3">
      <c r="A18" s="1">
        <v>11</v>
      </c>
      <c r="B18" s="9" t="s">
        <v>18</v>
      </c>
      <c r="C18" s="35"/>
      <c r="D18" s="28" t="str">
        <f>IF(C18=_f,Antworten!C17,IF(C18=_r,Antworten!D17,IF(ISBLANK(C18),"","falsche Eingabe")))</f>
        <v/>
      </c>
    </row>
    <row r="19" spans="1:4" ht="30.75" thickBot="1" x14ac:dyDescent="0.3">
      <c r="A19" s="1">
        <v>12</v>
      </c>
      <c r="B19" s="9" t="s">
        <v>19</v>
      </c>
      <c r="C19" s="35"/>
      <c r="D19" s="28" t="str">
        <f>IF(C19=_r,Antworten!C18,IF(C19=_f,Antworten!D18,IF(ISBLANK(C19),"","falsche Eingabe")))</f>
        <v/>
      </c>
    </row>
    <row r="20" spans="1:4" ht="30" customHeight="1" thickBot="1" x14ac:dyDescent="0.3">
      <c r="A20" s="1">
        <v>13</v>
      </c>
      <c r="B20" s="9" t="s">
        <v>20</v>
      </c>
      <c r="C20" s="35"/>
      <c r="D20" s="28" t="str">
        <f>IF(C20=_f,Antworten!C19,IF(C20=_r,Antworten!D19,IF(ISBLANK(C20),"","falsche Eingabe")))</f>
        <v/>
      </c>
    </row>
    <row r="21" spans="1:4" ht="30.75" thickBot="1" x14ac:dyDescent="0.3">
      <c r="A21" s="1">
        <v>14</v>
      </c>
      <c r="B21" s="9" t="s">
        <v>21</v>
      </c>
      <c r="C21" s="35"/>
      <c r="D21" s="28" t="str">
        <f>IF(C21=_r,Antworten!C20,IF(C21=_f,Antworten!D20,IF(ISBLANK(C21),"","falsche Eingabe")))</f>
        <v/>
      </c>
    </row>
    <row r="22" spans="1:4" ht="30.75" thickBot="1" x14ac:dyDescent="0.3">
      <c r="A22" s="1">
        <v>15</v>
      </c>
      <c r="B22" s="9" t="s">
        <v>64</v>
      </c>
      <c r="C22" s="35"/>
      <c r="D22" s="28" t="str">
        <f>IF(C22=_f,Antworten!C21,IF(C22=_r,Antworten!D21,IF(ISBLANK(C22),"","falsche Eingabe")))</f>
        <v/>
      </c>
    </row>
    <row r="23" spans="1:4" ht="30.75" thickBot="1" x14ac:dyDescent="0.3">
      <c r="A23" s="1">
        <v>16</v>
      </c>
      <c r="B23" s="8" t="s">
        <v>22</v>
      </c>
      <c r="C23" s="35"/>
      <c r="D23" s="28" t="str">
        <f>IF(C23=_r,Antworten!C22,IF(C23=_f,Antworten!D22,IF(ISBLANK(C23),"","falsche Eingabe")))</f>
        <v/>
      </c>
    </row>
    <row r="24" spans="1:4" ht="30.75" thickBot="1" x14ac:dyDescent="0.3">
      <c r="A24" s="1">
        <v>17</v>
      </c>
      <c r="B24" s="9" t="s">
        <v>23</v>
      </c>
      <c r="C24" s="35"/>
      <c r="D24" s="28" t="str">
        <f>IF(C24=_r,Antworten!C23,IF(C24=_f,Antworten!D23,IF(ISBLANK(C24),"","falsche Eingabe")))</f>
        <v/>
      </c>
    </row>
    <row r="25" spans="1:4" ht="30.75" thickBot="1" x14ac:dyDescent="0.3">
      <c r="A25" s="1">
        <v>18</v>
      </c>
      <c r="B25" s="9" t="s">
        <v>24</v>
      </c>
      <c r="C25" s="35"/>
      <c r="D25" s="28" t="str">
        <f>IF(C25=_r,Antworten!C24,IF(C25=_f,Antworten!D24,IF(ISBLANK(C25),"","falsche Eingabe")))</f>
        <v/>
      </c>
    </row>
    <row r="26" spans="1:4" ht="15.75" thickBot="1" x14ac:dyDescent="0.3">
      <c r="A26" s="2">
        <v>19</v>
      </c>
      <c r="B26" s="9" t="s">
        <v>25</v>
      </c>
      <c r="C26" s="35"/>
      <c r="D26" s="28" t="str">
        <f>IF(C26=_r,Antworten!C25,IF(C26=_f,Antworten!D25,IF(ISBLANK(C26),"","falsche Eingabe")))</f>
        <v/>
      </c>
    </row>
    <row r="27" spans="1:4" ht="30.75" thickBot="1" x14ac:dyDescent="0.3">
      <c r="A27" s="1">
        <v>20</v>
      </c>
      <c r="B27" s="9" t="s">
        <v>26</v>
      </c>
      <c r="C27" s="35"/>
      <c r="D27" s="28" t="str">
        <f>IF(C27=_f,Antworten!C26,IF(C27=_r,Antworten!D26,IF(ISBLANK(C27),"","falsche Eingabe")))</f>
        <v/>
      </c>
    </row>
    <row r="28" spans="1:4" ht="30.75" thickBot="1" x14ac:dyDescent="0.3">
      <c r="A28" s="1">
        <v>21</v>
      </c>
      <c r="B28" s="9" t="s">
        <v>27</v>
      </c>
      <c r="C28" s="35"/>
      <c r="D28" s="28" t="str">
        <f>IF(C28=_f,Antworten!C27,IF(C28=_r,Antworten!D27,IF(ISBLANK(C28),"","falsche Eingabe")))</f>
        <v/>
      </c>
    </row>
    <row r="29" spans="1:4" ht="30.75" thickBot="1" x14ac:dyDescent="0.3">
      <c r="A29" s="1">
        <v>22</v>
      </c>
      <c r="B29" s="9" t="s">
        <v>28</v>
      </c>
      <c r="C29" s="35"/>
      <c r="D29" s="28" t="str">
        <f>IF(C29=_f,Antworten!C28,IF(C29=_r,Antworten!D28,IF(ISBLANK(C29),"","falsche Eingabe")))</f>
        <v/>
      </c>
    </row>
    <row r="30" spans="1:4" ht="15.75" thickBot="1" x14ac:dyDescent="0.3">
      <c r="A30" s="1">
        <v>23</v>
      </c>
      <c r="B30" s="9" t="s">
        <v>29</v>
      </c>
      <c r="C30" s="35"/>
      <c r="D30" s="28" t="str">
        <f>IF(C30=_f,Antworten!C29,IF(C30=_r,Antworten!D29,IF(ISBLANK(C30),"","falsche Eingabe")))</f>
        <v/>
      </c>
    </row>
    <row r="31" spans="1:4" ht="30.75" thickBot="1" x14ac:dyDescent="0.3">
      <c r="A31" s="1">
        <v>24</v>
      </c>
      <c r="B31" s="9" t="s">
        <v>61</v>
      </c>
      <c r="C31" s="35"/>
      <c r="D31" s="28" t="str">
        <f>IF(C31=_f,Antworten!C30,IF(C31=_r,Antworten!D30,IF(ISBLANK(C31),"","falsche Eingabe")))</f>
        <v/>
      </c>
    </row>
    <row r="32" spans="1:4" ht="30" customHeight="1" thickBot="1" x14ac:dyDescent="0.3">
      <c r="A32" s="3" t="s">
        <v>7</v>
      </c>
      <c r="B32" s="9" t="s">
        <v>45</v>
      </c>
      <c r="C32" s="35"/>
      <c r="D32" s="28" t="str">
        <f>IF(C32=_r,Antworten!C31,IF(C32=_f,Antworten!D31,IF(ISBLANK(C32),"","falsche Eingabe")))</f>
        <v/>
      </c>
    </row>
    <row r="33" spans="1:6" x14ac:dyDescent="0.25">
      <c r="A33" s="10"/>
      <c r="B33" s="11"/>
      <c r="C33" s="29"/>
      <c r="D33" s="13" t="s">
        <v>78</v>
      </c>
      <c r="E33" s="11"/>
      <c r="F33" s="11"/>
    </row>
    <row r="34" spans="1:6" x14ac:dyDescent="0.25">
      <c r="A34" s="10"/>
      <c r="B34" s="11"/>
      <c r="C34" s="29"/>
      <c r="D34" s="13"/>
      <c r="E34" s="11"/>
      <c r="F34" s="11"/>
    </row>
    <row r="35" spans="1:6" x14ac:dyDescent="0.25">
      <c r="A35" s="10"/>
      <c r="B35" s="11"/>
      <c r="C35" s="29"/>
      <c r="D35" s="13"/>
      <c r="E35" s="11"/>
      <c r="F35" s="11"/>
    </row>
    <row r="36" spans="1:6" x14ac:dyDescent="0.25">
      <c r="A36" s="10"/>
      <c r="B36" s="11"/>
      <c r="C36" s="29"/>
      <c r="D36" s="13"/>
      <c r="E36" s="11"/>
      <c r="F36" s="11"/>
    </row>
    <row r="37" spans="1:6" x14ac:dyDescent="0.25">
      <c r="A37" s="10"/>
      <c r="B37" s="11"/>
      <c r="C37" s="29"/>
      <c r="D37" s="13"/>
      <c r="E37" s="11"/>
      <c r="F37" s="11"/>
    </row>
    <row r="38" spans="1:6" x14ac:dyDescent="0.25">
      <c r="A38" s="10"/>
      <c r="B38" s="11"/>
      <c r="C38" s="29"/>
      <c r="D38" s="13"/>
      <c r="E38" s="11"/>
      <c r="F38" s="11"/>
    </row>
    <row r="39" spans="1:6" x14ac:dyDescent="0.25">
      <c r="A39" s="10"/>
      <c r="B39" s="11"/>
      <c r="C39" s="29"/>
      <c r="D39" s="13"/>
      <c r="E39" s="11"/>
      <c r="F39" s="11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74803149606299213" header="3.937007874015748E-2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topLeftCell="A6" workbookViewId="0">
      <selection activeCell="D11" sqref="D11"/>
    </sheetView>
  </sheetViews>
  <sheetFormatPr baseColWidth="10" defaultRowHeight="15" x14ac:dyDescent="0.25"/>
  <cols>
    <col min="2" max="2" width="5.85546875" style="32" customWidth="1"/>
    <col min="3" max="3" width="26.140625" style="4" customWidth="1"/>
    <col min="4" max="4" width="23.28515625" customWidth="1"/>
    <col min="5" max="5" width="21.140625" customWidth="1"/>
  </cols>
  <sheetData>
    <row r="1" spans="2:4" ht="14.45" hidden="1" x14ac:dyDescent="0.55000000000000004"/>
    <row r="2" spans="2:4" ht="14.45" hidden="1" x14ac:dyDescent="0.55000000000000004"/>
    <row r="3" spans="2:4" ht="14.45" hidden="1" x14ac:dyDescent="0.55000000000000004"/>
    <row r="4" spans="2:4" ht="14.45" hidden="1" x14ac:dyDescent="0.55000000000000004"/>
    <row r="5" spans="2:4" ht="14.45" hidden="1" x14ac:dyDescent="0.55000000000000004"/>
    <row r="6" spans="2:4" ht="14.65" thickBot="1" x14ac:dyDescent="0.6">
      <c r="B6" s="32" t="s">
        <v>72</v>
      </c>
    </row>
    <row r="7" spans="2:4" ht="14.65" thickBot="1" x14ac:dyDescent="0.6">
      <c r="B7" s="32">
        <v>1</v>
      </c>
      <c r="C7" s="6" t="s">
        <v>46</v>
      </c>
      <c r="D7" s="7" t="s">
        <v>30</v>
      </c>
    </row>
    <row r="8" spans="2:4" ht="14.65" thickBot="1" x14ac:dyDescent="0.6">
      <c r="B8" s="32">
        <v>2</v>
      </c>
      <c r="C8" s="6" t="s">
        <v>46</v>
      </c>
      <c r="D8" s="7" t="s">
        <v>30</v>
      </c>
    </row>
    <row r="9" spans="2:4" ht="14.65" thickBot="1" x14ac:dyDescent="0.6">
      <c r="B9" s="32">
        <v>3</v>
      </c>
      <c r="C9" s="6" t="s">
        <v>47</v>
      </c>
      <c r="D9" s="7" t="s">
        <v>31</v>
      </c>
    </row>
    <row r="10" spans="2:4" ht="14.65" thickBot="1" x14ac:dyDescent="0.6">
      <c r="B10" s="32">
        <v>4</v>
      </c>
      <c r="C10" s="6" t="s">
        <v>48</v>
      </c>
      <c r="D10" s="7" t="s">
        <v>32</v>
      </c>
    </row>
    <row r="11" spans="2:4" ht="14.65" thickBot="1" x14ac:dyDescent="0.6">
      <c r="B11" s="32">
        <v>5</v>
      </c>
      <c r="C11" s="6" t="s">
        <v>49</v>
      </c>
      <c r="D11" s="7" t="s">
        <v>33</v>
      </c>
    </row>
    <row r="12" spans="2:4" ht="14.65" thickBot="1" x14ac:dyDescent="0.6">
      <c r="B12" s="32">
        <v>6</v>
      </c>
      <c r="C12" s="6" t="s">
        <v>50</v>
      </c>
      <c r="D12" s="7" t="s">
        <v>34</v>
      </c>
    </row>
    <row r="13" spans="2:4" ht="14.65" thickBot="1" x14ac:dyDescent="0.6">
      <c r="B13" s="32">
        <v>7</v>
      </c>
      <c r="C13" s="6" t="s">
        <v>51</v>
      </c>
      <c r="D13" s="7" t="s">
        <v>35</v>
      </c>
    </row>
    <row r="14" spans="2:4" ht="14.65" thickBot="1" x14ac:dyDescent="0.6">
      <c r="B14" s="32">
        <v>8</v>
      </c>
      <c r="C14" s="6" t="s">
        <v>52</v>
      </c>
      <c r="D14" s="7" t="s">
        <v>36</v>
      </c>
    </row>
    <row r="15" spans="2:4" ht="14.65" thickBot="1" x14ac:dyDescent="0.6">
      <c r="B15" s="32">
        <v>9</v>
      </c>
      <c r="C15" s="6" t="s">
        <v>67</v>
      </c>
      <c r="D15" s="7" t="s">
        <v>68</v>
      </c>
    </row>
    <row r="16" spans="2:4" ht="14.65" thickBot="1" x14ac:dyDescent="0.6">
      <c r="B16" s="32">
        <v>10</v>
      </c>
      <c r="C16" s="6" t="s">
        <v>53</v>
      </c>
      <c r="D16" s="7" t="s">
        <v>37</v>
      </c>
    </row>
    <row r="17" spans="2:4" ht="14.65" thickBot="1" x14ac:dyDescent="0.6">
      <c r="B17" s="32">
        <v>11</v>
      </c>
      <c r="C17" s="6" t="s">
        <v>52</v>
      </c>
      <c r="D17" s="7" t="s">
        <v>36</v>
      </c>
    </row>
    <row r="18" spans="2:4" ht="14.65" thickBot="1" x14ac:dyDescent="0.6">
      <c r="B18" s="32">
        <v>12</v>
      </c>
      <c r="C18" s="6" t="s">
        <v>54</v>
      </c>
      <c r="D18" s="7" t="s">
        <v>38</v>
      </c>
    </row>
    <row r="19" spans="2:4" ht="14.65" thickBot="1" x14ac:dyDescent="0.6">
      <c r="B19" s="32">
        <v>13</v>
      </c>
      <c r="C19" s="6" t="s">
        <v>70</v>
      </c>
      <c r="D19" s="6" t="s">
        <v>71</v>
      </c>
    </row>
    <row r="20" spans="2:4" ht="14.65" thickBot="1" x14ac:dyDescent="0.6">
      <c r="B20" s="32">
        <v>14</v>
      </c>
      <c r="C20" s="6" t="s">
        <v>74</v>
      </c>
      <c r="D20" s="7" t="s">
        <v>69</v>
      </c>
    </row>
    <row r="21" spans="2:4" ht="14.65" thickBot="1" x14ac:dyDescent="0.6">
      <c r="B21" s="32">
        <v>15</v>
      </c>
      <c r="C21" s="6" t="s">
        <v>50</v>
      </c>
      <c r="D21" s="7" t="s">
        <v>34</v>
      </c>
    </row>
    <row r="22" spans="2:4" ht="14.65" thickBot="1" x14ac:dyDescent="0.6">
      <c r="B22" s="32">
        <v>16</v>
      </c>
      <c r="C22" s="6" t="s">
        <v>55</v>
      </c>
      <c r="D22" s="7" t="s">
        <v>39</v>
      </c>
    </row>
    <row r="23" spans="2:4" ht="14.65" thickBot="1" x14ac:dyDescent="0.6">
      <c r="B23" s="32">
        <v>17</v>
      </c>
      <c r="C23" s="6" t="s">
        <v>52</v>
      </c>
      <c r="D23" s="7" t="s">
        <v>36</v>
      </c>
    </row>
    <row r="24" spans="2:4" ht="14.65" thickBot="1" x14ac:dyDescent="0.6">
      <c r="B24" s="32">
        <v>18</v>
      </c>
      <c r="C24" s="6" t="s">
        <v>52</v>
      </c>
      <c r="D24" s="7" t="s">
        <v>36</v>
      </c>
    </row>
    <row r="25" spans="2:4" ht="14.65" thickBot="1" x14ac:dyDescent="0.6">
      <c r="B25" s="32">
        <v>19</v>
      </c>
      <c r="C25" s="6" t="s">
        <v>56</v>
      </c>
      <c r="D25" s="7" t="s">
        <v>40</v>
      </c>
    </row>
    <row r="26" spans="2:4" ht="14.65" thickBot="1" x14ac:dyDescent="0.6">
      <c r="B26" s="32">
        <v>20</v>
      </c>
      <c r="C26" s="6" t="s">
        <v>57</v>
      </c>
      <c r="D26" s="7" t="s">
        <v>41</v>
      </c>
    </row>
    <row r="27" spans="2:4" ht="14.65" thickBot="1" x14ac:dyDescent="0.6">
      <c r="B27" s="32">
        <v>21</v>
      </c>
      <c r="C27" s="6" t="s">
        <v>75</v>
      </c>
      <c r="D27" s="7" t="s">
        <v>73</v>
      </c>
    </row>
    <row r="28" spans="2:4" ht="14.65" thickBot="1" x14ac:dyDescent="0.6">
      <c r="B28" s="32">
        <v>22</v>
      </c>
      <c r="C28" s="6" t="s">
        <v>58</v>
      </c>
      <c r="D28" s="7" t="s">
        <v>42</v>
      </c>
    </row>
    <row r="29" spans="2:4" ht="14.65" thickBot="1" x14ac:dyDescent="0.6">
      <c r="B29" s="32">
        <v>23</v>
      </c>
      <c r="C29" s="6" t="s">
        <v>59</v>
      </c>
      <c r="D29" s="7" t="s">
        <v>43</v>
      </c>
    </row>
    <row r="30" spans="2:4" ht="14.65" thickBot="1" x14ac:dyDescent="0.6">
      <c r="B30" s="32">
        <v>24</v>
      </c>
      <c r="C30" s="6" t="s">
        <v>63</v>
      </c>
      <c r="D30" s="7" t="s">
        <v>62</v>
      </c>
    </row>
    <row r="31" spans="2:4" ht="14.65" thickBot="1" x14ac:dyDescent="0.6">
      <c r="B31" s="32">
        <v>25</v>
      </c>
      <c r="C31" s="6" t="s">
        <v>60</v>
      </c>
      <c r="D31" s="7" t="s">
        <v>44</v>
      </c>
    </row>
    <row r="32" spans="2:4" ht="14.45" x14ac:dyDescent="0.55000000000000004">
      <c r="C32" s="5"/>
    </row>
    <row r="33" spans="3:3" ht="14.45" x14ac:dyDescent="0.55000000000000004">
      <c r="C33" s="5"/>
    </row>
    <row r="34" spans="3:3" ht="14.45" x14ac:dyDescent="0.55000000000000004">
      <c r="C34" s="5"/>
    </row>
  </sheetData>
  <sheetProtection algorithmName="SHA-512" hashValue="D4CMcLUt3MxL7XGP8wiqXLACF692jmL2RXCD6Lm1R9+l9tlzO08c9ynY+CbVsOEc1yq/FhS/rNyUeSn0azdFYQ==" saltValue="VumXbO3EE922PU9BACH9/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Anhörungsfragebogen</vt:lpstr>
      <vt:lpstr>Antworten</vt:lpstr>
      <vt:lpstr>_f</vt:lpstr>
      <vt:lpstr>_r</vt:lpstr>
      <vt:lpstr>Anhörungsfragebogen!Druckbereich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2021-02-20T11:32:55Z</cp:lastPrinted>
  <dcterms:created xsi:type="dcterms:W3CDTF">2020-05-14T17:03:08Z</dcterms:created>
  <dcterms:modified xsi:type="dcterms:W3CDTF">2021-02-20T15:57:51Z</dcterms:modified>
</cp:coreProperties>
</file>